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0" windowWidth="20475" windowHeight="9180" activeTab="1"/>
  </bookViews>
  <sheets>
    <sheet name="訂購Ｔ恤重要說明事項" sheetId="2" r:id="rId1"/>
    <sheet name="Ｔ恤訂購單" sheetId="1" r:id="rId2"/>
    <sheet name="工作表3" sheetId="3" r:id="rId3"/>
  </sheets>
  <calcPr calcId="144525"/>
</workbook>
</file>

<file path=xl/calcChain.xml><?xml version="1.0" encoding="utf-8"?>
<calcChain xmlns="http://schemas.openxmlformats.org/spreadsheetml/2006/main">
  <c r="N36" i="1" l="1"/>
  <c r="N29" i="1"/>
  <c r="N30" i="1"/>
  <c r="N31" i="1"/>
  <c r="N32" i="1"/>
  <c r="N33" i="1"/>
  <c r="N34" i="1"/>
  <c r="N35" i="1"/>
  <c r="N14" i="1"/>
  <c r="N15" i="1"/>
  <c r="N16" i="1"/>
  <c r="N17" i="1"/>
  <c r="N18" i="1"/>
  <c r="N19" i="1"/>
  <c r="N20" i="1"/>
  <c r="N21" i="1"/>
  <c r="N22" i="1"/>
  <c r="N23" i="1"/>
  <c r="N24" i="1"/>
  <c r="N25" i="1"/>
  <c r="N26" i="1"/>
  <c r="N27" i="1"/>
  <c r="N28" i="1"/>
  <c r="N13" i="1"/>
  <c r="D5" i="3" l="1"/>
  <c r="E5" i="3"/>
  <c r="F5" i="3"/>
  <c r="G5" i="3"/>
  <c r="H5" i="3"/>
  <c r="I5" i="3"/>
  <c r="J5" i="3"/>
  <c r="K5" i="3"/>
  <c r="L5" i="3"/>
  <c r="C5" i="3"/>
  <c r="M30" i="1" l="1"/>
  <c r="M31" i="1"/>
  <c r="M32" i="1"/>
  <c r="M20" i="1"/>
  <c r="M21" i="1"/>
  <c r="M22" i="1"/>
  <c r="M23" i="1"/>
  <c r="M24" i="1"/>
  <c r="M25" i="1"/>
  <c r="M26" i="1"/>
  <c r="M27" i="1"/>
  <c r="M28" i="1"/>
  <c r="M29" i="1"/>
  <c r="M33" i="1"/>
  <c r="D36" i="1"/>
  <c r="E36" i="1"/>
  <c r="F36" i="1"/>
  <c r="G36" i="1"/>
  <c r="H36" i="1"/>
  <c r="I36" i="1"/>
  <c r="J36" i="1"/>
  <c r="K36" i="1"/>
  <c r="L36" i="1"/>
  <c r="C36" i="1"/>
  <c r="M14" i="1"/>
  <c r="M15" i="1"/>
  <c r="M16" i="1"/>
  <c r="M17" i="1"/>
  <c r="M18" i="1"/>
  <c r="M19" i="1"/>
  <c r="M34" i="1"/>
  <c r="M35" i="1"/>
  <c r="M13" i="1"/>
  <c r="M36" i="1" l="1"/>
</calcChain>
</file>

<file path=xl/sharedStrings.xml><?xml version="1.0" encoding="utf-8"?>
<sst xmlns="http://schemas.openxmlformats.org/spreadsheetml/2006/main" count="106" uniqueCount="76">
  <si>
    <t>尺碼</t>
    <phoneticPr fontId="1" type="noConversion"/>
  </si>
  <si>
    <t>XXL</t>
    <phoneticPr fontId="1" type="noConversion"/>
  </si>
  <si>
    <t>XL</t>
    <phoneticPr fontId="1" type="noConversion"/>
  </si>
  <si>
    <t>L</t>
    <phoneticPr fontId="1" type="noConversion"/>
  </si>
  <si>
    <t>M</t>
    <phoneticPr fontId="1" type="noConversion"/>
  </si>
  <si>
    <t>S</t>
    <phoneticPr fontId="1" type="noConversion"/>
  </si>
  <si>
    <t>小XL</t>
    <phoneticPr fontId="1" type="noConversion"/>
  </si>
  <si>
    <t>小L</t>
    <phoneticPr fontId="1" type="noConversion"/>
  </si>
  <si>
    <t>小M</t>
    <phoneticPr fontId="1" type="noConversion"/>
  </si>
  <si>
    <t>小S</t>
    <phoneticPr fontId="1" type="noConversion"/>
  </si>
  <si>
    <t>小SS</t>
    <phoneticPr fontId="1" type="noConversion"/>
  </si>
  <si>
    <t>155-165</t>
    <phoneticPr fontId="1" type="noConversion"/>
  </si>
  <si>
    <t>145-155</t>
    <phoneticPr fontId="1" type="noConversion"/>
  </si>
  <si>
    <t>140-155</t>
    <phoneticPr fontId="1" type="noConversion"/>
  </si>
  <si>
    <t>130-140</t>
    <phoneticPr fontId="1" type="noConversion"/>
  </si>
  <si>
    <t>120-130</t>
    <phoneticPr fontId="1" type="noConversion"/>
  </si>
  <si>
    <t>110-120</t>
    <phoneticPr fontId="1" type="noConversion"/>
  </si>
  <si>
    <t>幼稚園</t>
    <phoneticPr fontId="1" type="noConversion"/>
  </si>
  <si>
    <t>建議身高(公分)</t>
    <phoneticPr fontId="1" type="noConversion"/>
  </si>
  <si>
    <t>衣長(公分)</t>
    <phoneticPr fontId="1" type="noConversion"/>
  </si>
  <si>
    <t>衣寬前後總和(公分)</t>
    <phoneticPr fontId="1" type="noConversion"/>
  </si>
  <si>
    <t>姓名</t>
    <phoneticPr fontId="1" type="noConversion"/>
  </si>
  <si>
    <t>數量(件)</t>
    <phoneticPr fontId="1" type="noConversion"/>
  </si>
  <si>
    <t>各尺碼總數量
及總金額</t>
    <phoneticPr fontId="1" type="noConversion"/>
  </si>
  <si>
    <t>個人合計</t>
    <phoneticPr fontId="1" type="noConversion"/>
  </si>
  <si>
    <t>序號</t>
    <phoneticPr fontId="1" type="noConversion"/>
  </si>
  <si>
    <t>日</t>
    <phoneticPr fontId="1" type="noConversion"/>
  </si>
  <si>
    <r>
      <rPr>
        <sz val="16"/>
        <color theme="1"/>
        <rFont val="微軟正黑體"/>
        <family val="2"/>
        <charset val="136"/>
      </rPr>
      <t>□</t>
    </r>
    <r>
      <rPr>
        <sz val="12"/>
        <color theme="1"/>
        <rFont val="微軟正黑體"/>
        <family val="2"/>
        <charset val="136"/>
      </rPr>
      <t>大會現場領取</t>
    </r>
    <phoneticPr fontId="1" type="noConversion"/>
  </si>
  <si>
    <t>地　址：</t>
    <phoneticPr fontId="1" type="noConversion"/>
  </si>
  <si>
    <t>收件人：</t>
    <phoneticPr fontId="1" type="noConversion"/>
  </si>
  <si>
    <t>領取方式：
(二擇一)　</t>
    <phoneticPr fontId="1" type="noConversion"/>
  </si>
  <si>
    <t>團隊名稱：</t>
    <phoneticPr fontId="1" type="noConversion"/>
  </si>
  <si>
    <t>訂  購  人：</t>
    <phoneticPr fontId="1" type="noConversion"/>
  </si>
  <si>
    <t>訂購日期：</t>
    <phoneticPr fontId="1" type="noConversion"/>
  </si>
  <si>
    <t>連絡電話：</t>
    <phoneticPr fontId="1" type="noConversion"/>
  </si>
  <si>
    <t>＊本表單已經設定算式只需填入貴團隊的訂購人及其所購之各尺碼數量，即可自動計算總數及金額！</t>
    <phoneticPr fontId="1" type="noConversion"/>
  </si>
  <si>
    <t>注意事項：</t>
  </si>
  <si>
    <t>團購兩棲類保育志工T恤囉！</t>
    <phoneticPr fontId="1" type="noConversion"/>
  </si>
  <si>
    <t>165-175</t>
    <phoneticPr fontId="1" type="noConversion"/>
  </si>
  <si>
    <t>175-185</t>
    <phoneticPr fontId="1" type="noConversion"/>
  </si>
  <si>
    <t>183
以上</t>
    <phoneticPr fontId="1" type="noConversion"/>
  </si>
  <si>
    <t>尺寸說明</t>
    <phoneticPr fontId="1" type="noConversion"/>
  </si>
  <si>
    <t>參考說明：</t>
    <phoneticPr fontId="1" type="noConversion"/>
  </si>
  <si>
    <t>尺碼</t>
    <phoneticPr fontId="1" type="noConversion"/>
  </si>
  <si>
    <t>l   郵寄之運費另計，其費用於訂單確定後通知，再連同衣服費用一併匯款！</t>
    <phoneticPr fontId="1" type="noConversion"/>
  </si>
  <si>
    <t>l   如列數不足請自行增加！</t>
    <phoneticPr fontId="1" type="noConversion"/>
  </si>
  <si>
    <t>l   填妥訂購單後請email至研究室服務信箱：froghome@mail.ndhu.edu.tw</t>
  </si>
  <si>
    <t>150g</t>
    <phoneticPr fontId="1" type="noConversion"/>
  </si>
  <si>
    <t>140g</t>
    <phoneticPr fontId="1" type="noConversion"/>
  </si>
  <si>
    <t>120g</t>
    <phoneticPr fontId="1" type="noConversion"/>
  </si>
  <si>
    <t>170g</t>
    <phoneticPr fontId="1" type="noConversion"/>
  </si>
  <si>
    <t>110g</t>
    <phoneticPr fontId="1" type="noConversion"/>
  </si>
  <si>
    <t>100g</t>
    <phoneticPr fontId="1" type="noConversion"/>
  </si>
  <si>
    <t>115g</t>
    <phoneticPr fontId="1" type="noConversion"/>
  </si>
  <si>
    <t>90g</t>
    <phoneticPr fontId="1" type="noConversion"/>
  </si>
  <si>
    <t>70g</t>
    <phoneticPr fontId="1" type="noConversion"/>
  </si>
  <si>
    <t>190g</t>
    <phoneticPr fontId="1" type="noConversion"/>
  </si>
  <si>
    <t>數量</t>
    <phoneticPr fontId="1" type="noConversion"/>
  </si>
  <si>
    <t>總重</t>
    <phoneticPr fontId="1" type="noConversion"/>
  </si>
  <si>
    <t>單位：</t>
    <phoneticPr fontId="1" type="noConversion"/>
  </si>
  <si>
    <t>公分</t>
    <phoneticPr fontId="1" type="noConversion"/>
  </si>
  <si>
    <t>衣長</t>
    <phoneticPr fontId="1" type="noConversion"/>
  </si>
  <si>
    <t>183以上</t>
    <phoneticPr fontId="1" type="noConversion"/>
  </si>
  <si>
    <r>
      <rPr>
        <sz val="16"/>
        <color theme="1"/>
        <rFont val="微軟正黑體"/>
        <family val="2"/>
        <charset val="136"/>
      </rPr>
      <t>□</t>
    </r>
    <r>
      <rPr>
        <sz val="12"/>
        <color theme="1"/>
        <rFont val="微軟正黑體"/>
        <family val="2"/>
        <charset val="136"/>
      </rPr>
      <t>郵寄</t>
    </r>
    <r>
      <rPr>
        <sz val="10"/>
        <color theme="1"/>
        <rFont val="微軟正黑體"/>
        <family val="2"/>
        <charset val="136"/>
      </rPr>
      <t>(交貨後寄出，運費另計)</t>
    </r>
    <phoneticPr fontId="1" type="noConversion"/>
  </si>
  <si>
    <t>10月</t>
    <phoneticPr fontId="1" type="noConversion"/>
  </si>
  <si>
    <t>2018年度兩棲保育志工大會活動紀念T恤訂購單</t>
    <phoneticPr fontId="1" type="noConversion"/>
  </si>
  <si>
    <t>108年</t>
    <phoneticPr fontId="1" type="noConversion"/>
  </si>
  <si>
    <t>金額(元)
單價
270元</t>
    <phoneticPr fontId="1" type="noConversion"/>
  </si>
  <si>
    <t>棉T重量</t>
    <phoneticPr fontId="1" type="noConversion"/>
  </si>
  <si>
    <t>排汗T重量</t>
    <phoneticPr fontId="1" type="noConversion"/>
  </si>
  <si>
    <t>衣寬
前後總和</t>
    <phoneticPr fontId="1" type="noConversion"/>
  </si>
  <si>
    <t>建議身高</t>
    <phoneticPr fontId="1" type="noConversion"/>
  </si>
  <si>
    <t>140-150</t>
    <phoneticPr fontId="1" type="noConversion"/>
  </si>
  <si>
    <t>(1)男生尺寸以 M(含)以上為主
(2)女生尺寸以 M(含)以下為主，嬌小女生適用小L和小XL
(3)小學生常穿尺寸：
　1)幼稚園(含)以下 
　2)低年級：小S、小M 
　3)中年級：小M、小L、小XL 
　4)高年級：小L、小XL、S
(4)棉質的版型與尺寸同排汗Ｔ，但穿著較挺較合身，第一次下水後會稍微縮一點點！</t>
    <phoneticPr fontId="1" type="noConversion"/>
  </si>
  <si>
    <t>l   來信主旨請註明”XX團隊大會活動T恤訂購單”以便加速處理！</t>
    <phoneticPr fontId="1" type="noConversion"/>
  </si>
  <si>
    <r>
      <t>由團隊組長統一填寫訂購單及繳費；個人志工直接將訂購單及繳費資訊 email至研究室服務信箱。</t>
    </r>
    <r>
      <rPr>
        <b/>
        <sz val="12"/>
        <color rgb="FFFF0000"/>
        <rFont val="微軟正黑體"/>
        <family val="2"/>
        <charset val="136"/>
      </rPr>
      <t>請於10/ 23 (二) 前將訂購單回傳</t>
    </r>
    <r>
      <rPr>
        <b/>
        <sz val="12"/>
        <color theme="1"/>
        <rFont val="微軟正黑體"/>
        <family val="2"/>
        <charset val="136"/>
      </rPr>
      <t>至 froghome@mail.ndhu.edu.tw，來信主旨請註明”XX團隊大會活動T恤訂購單”以便加速處理！
訂單經確認後將寄發匯款資料（郵寄者運費另計），</t>
    </r>
    <r>
      <rPr>
        <b/>
        <sz val="12"/>
        <color rgb="FF0000FF"/>
        <rFont val="微軟正黑體"/>
        <family val="2"/>
        <charset val="136"/>
      </rPr>
      <t>請於10/25(五)前完成匯款及確認</t>
    </r>
    <r>
      <rPr>
        <b/>
        <sz val="12"/>
        <color theme="1"/>
        <rFont val="微軟正黑體"/>
        <family val="2"/>
        <charset val="136"/>
      </rPr>
      <t>！</t>
    </r>
    <r>
      <rPr>
        <sz val="12"/>
        <color theme="1"/>
        <rFont val="微軟正黑體"/>
        <family val="2"/>
        <charset val="136"/>
      </rPr>
      <t xml:space="preserve">
T恤交貨後會通知並寄出，謝謝！
聯絡人：黃湘雲  聯絡電話：0980-889878</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</si>
</sst>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theme="1"/>
      <name val="新細明體"/>
      <family val="2"/>
      <charset val="136"/>
      <scheme val="minor"/>
    </font>
    <font>
      <sz val="9"/>
      <name val="新細明體"/>
      <family val="2"/>
      <charset val="136"/>
      <scheme val="minor"/>
    </font>
    <font>
      <sz val="12"/>
      <color theme="0" tint="-0.34998626667073579"/>
      <name val="新細明體"/>
      <family val="1"/>
      <charset val="136"/>
      <scheme val="minor"/>
    </font>
    <font>
      <sz val="18"/>
      <color theme="1"/>
      <name val="微軟正黑體"/>
      <family val="2"/>
      <charset val="136"/>
    </font>
    <font>
      <sz val="12"/>
      <color theme="1"/>
      <name val="微軟正黑體"/>
      <family val="2"/>
      <charset val="136"/>
    </font>
    <font>
      <b/>
      <sz val="12"/>
      <color rgb="FFFF0000"/>
      <name val="微軟正黑體"/>
      <family val="2"/>
      <charset val="136"/>
    </font>
    <font>
      <b/>
      <sz val="12"/>
      <color theme="1"/>
      <name val="微軟正黑體"/>
      <family val="2"/>
      <charset val="136"/>
    </font>
    <font>
      <sz val="16"/>
      <color theme="1"/>
      <name val="微軟正黑體"/>
      <family val="2"/>
      <charset val="136"/>
    </font>
    <font>
      <b/>
      <sz val="12"/>
      <color rgb="FF0000FF"/>
      <name val="微軟正黑體"/>
      <family val="2"/>
      <charset val="136"/>
    </font>
    <font>
      <sz val="14"/>
      <color rgb="FFC00000"/>
      <name val="微軟正黑體"/>
      <family val="2"/>
      <charset val="136"/>
    </font>
    <font>
      <b/>
      <sz val="14"/>
      <color rgb="FF0000FF"/>
      <name val="微軟正黑體"/>
      <family val="2"/>
      <charset val="136"/>
    </font>
    <font>
      <sz val="12"/>
      <color rgb="FF008000"/>
      <name val="微軟正黑體"/>
      <family val="2"/>
      <charset val="136"/>
    </font>
    <font>
      <b/>
      <sz val="18"/>
      <color rgb="FF008000"/>
      <name val="微軟正黑體"/>
      <family val="2"/>
      <charset val="136"/>
    </font>
    <font>
      <sz val="10"/>
      <color theme="1"/>
      <name val="微軟正黑體"/>
      <family val="2"/>
      <charset val="136"/>
    </font>
    <font>
      <b/>
      <sz val="11"/>
      <color theme="1"/>
      <name val="微軟正黑體"/>
      <family val="2"/>
      <charset val="136"/>
    </font>
    <font>
      <b/>
      <sz val="11"/>
      <color theme="1"/>
      <name val="新細明體"/>
      <family val="2"/>
      <charset val="136"/>
      <scheme val="minor"/>
    </font>
    <font>
      <sz val="11"/>
      <color theme="1"/>
      <name val="微軟正黑體"/>
      <family val="2"/>
      <charset val="136"/>
    </font>
    <font>
      <sz val="12"/>
      <name val="微軟正黑體"/>
      <family val="2"/>
      <charset val="136"/>
    </font>
  </fonts>
  <fills count="2">
    <fill>
      <patternFill patternType="none"/>
    </fill>
    <fill>
      <patternFill patternType="gray125"/>
    </fill>
  </fills>
  <borders count="10">
    <border>
      <left/>
      <right/>
      <top/>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4" xfId="0" applyFont="1" applyBorder="1">
      <alignment vertical="center"/>
    </xf>
    <xf numFmtId="0" fontId="6" fillId="0" borderId="5" xfId="0" applyFont="1" applyBorder="1" applyAlignment="1">
      <alignment horizontal="center" vertical="center"/>
    </xf>
    <xf numFmtId="0" fontId="4" fillId="0" borderId="0" xfId="0" applyFont="1" applyAlignment="1">
      <alignment horizontal="right" vertical="top"/>
    </xf>
    <xf numFmtId="0" fontId="4" fillId="0" borderId="0" xfId="0" applyFont="1" applyBorder="1" applyAlignment="1">
      <alignment horizontal="left" vertical="center"/>
    </xf>
    <xf numFmtId="0" fontId="9" fillId="0" borderId="1" xfId="0" applyFont="1" applyBorder="1">
      <alignment vertical="center"/>
    </xf>
    <xf numFmtId="0" fontId="10" fillId="0" borderId="1" xfId="0" applyFont="1" applyBorder="1">
      <alignment vertical="center"/>
    </xf>
    <xf numFmtId="0" fontId="11" fillId="0" borderId="5" xfId="0" applyFont="1" applyBorder="1">
      <alignment vertical="center"/>
    </xf>
    <xf numFmtId="0" fontId="11" fillId="0" borderId="5"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6"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left" vertical="center" indent="3"/>
    </xf>
    <xf numFmtId="0" fontId="6" fillId="0" borderId="0" xfId="0" applyFont="1" applyAlignment="1"/>
    <xf numFmtId="0" fontId="4" fillId="0" borderId="0" xfId="0" applyFont="1" applyAlignment="1"/>
    <xf numFmtId="0" fontId="4" fillId="0" borderId="0" xfId="0" applyFont="1" applyAlignment="1">
      <alignment horizontal="right"/>
    </xf>
    <xf numFmtId="0" fontId="14" fillId="0" borderId="5" xfId="0" applyFont="1" applyBorder="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7" fillId="0" borderId="5" xfId="0" applyFont="1" applyBorder="1">
      <alignment vertical="center"/>
    </xf>
    <xf numFmtId="0" fontId="12" fillId="0" borderId="0" xfId="0" applyFont="1" applyAlignment="1">
      <alignment horizontal="center" vertical="center"/>
    </xf>
    <xf numFmtId="0" fontId="0" fillId="0" borderId="0" xfId="0" applyAlignment="1">
      <alignment vertical="center"/>
    </xf>
    <xf numFmtId="0" fontId="14" fillId="0" borderId="8" xfId="0" applyFont="1" applyBorder="1" applyAlignment="1">
      <alignment horizontal="center" vertical="center"/>
    </xf>
    <xf numFmtId="0" fontId="15" fillId="0" borderId="9" xfId="0" applyFont="1" applyBorder="1" applyAlignment="1">
      <alignment horizontal="center" vertical="center"/>
    </xf>
    <xf numFmtId="0" fontId="14" fillId="0" borderId="8" xfId="0" applyFont="1" applyBorder="1"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right" vertical="center"/>
    </xf>
    <xf numFmtId="0" fontId="0" fillId="0" borderId="0" xfId="0" applyAlignment="1">
      <alignment horizontal="right" vertical="center"/>
    </xf>
    <xf numFmtId="0" fontId="4" fillId="0" borderId="6" xfId="0" applyFont="1" applyBorder="1" applyAlignment="1">
      <alignment vertical="center"/>
    </xf>
    <xf numFmtId="0" fontId="0" fillId="0" borderId="6" xfId="0" applyBorder="1" applyAlignment="1">
      <alignment vertical="center"/>
    </xf>
    <xf numFmtId="0" fontId="4" fillId="0" borderId="7" xfId="0" applyFont="1" applyBorder="1" applyAlignment="1">
      <alignment vertical="center"/>
    </xf>
    <xf numFmtId="0" fontId="0" fillId="0" borderId="7" xfId="0" applyBorder="1" applyAlignment="1">
      <alignment vertical="center"/>
    </xf>
    <xf numFmtId="0" fontId="4" fillId="0" borderId="0" xfId="0" applyFont="1" applyBorder="1" applyAlignment="1">
      <alignment horizontal="right" vertical="top" wrapText="1"/>
    </xf>
    <xf numFmtId="0" fontId="4" fillId="0" borderId="0" xfId="0" applyFont="1" applyAlignment="1">
      <alignment horizontal="righ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right" vertical="center"/>
    </xf>
  </cellXfs>
  <cellStyles count="1">
    <cellStyle name="一般" xfId="0" builtinId="0"/>
  </cellStyles>
  <dxfs count="0"/>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96867</xdr:colOff>
      <xdr:row>25</xdr:row>
      <xdr:rowOff>161440</xdr:rowOff>
    </xdr:from>
    <xdr:to>
      <xdr:col>4</xdr:col>
      <xdr:colOff>484323</xdr:colOff>
      <xdr:row>26</xdr:row>
      <xdr:rowOff>1331079</xdr:rowOff>
    </xdr:to>
    <xdr:pic>
      <xdr:nvPicPr>
        <xdr:cNvPr id="14" name="圖片 1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9922"/>
        <a:stretch/>
      </xdr:blipFill>
      <xdr:spPr>
        <a:xfrm>
          <a:off x="185659" y="6917732"/>
          <a:ext cx="1711270" cy="1379512"/>
        </a:xfrm>
        <a:prstGeom prst="rect">
          <a:avLst/>
        </a:prstGeom>
      </xdr:spPr>
    </xdr:pic>
    <xdr:clientData/>
  </xdr:twoCellAnchor>
  <xdr:twoCellAnchor>
    <xdr:from>
      <xdr:col>3</xdr:col>
      <xdr:colOff>214410</xdr:colOff>
      <xdr:row>25</xdr:row>
      <xdr:rowOff>159586</xdr:rowOff>
    </xdr:from>
    <xdr:to>
      <xdr:col>3</xdr:col>
      <xdr:colOff>299489</xdr:colOff>
      <xdr:row>25</xdr:row>
      <xdr:rowOff>159586</xdr:rowOff>
    </xdr:to>
    <xdr:sp macro="" textlink="">
      <xdr:nvSpPr>
        <xdr:cNvPr id="16" name="AutoShape 3"/>
        <xdr:cNvSpPr>
          <a:spLocks noChangeShapeType="1"/>
        </xdr:cNvSpPr>
      </xdr:nvSpPr>
      <xdr:spPr bwMode="auto">
        <a:xfrm>
          <a:off x="992285" y="6890586"/>
          <a:ext cx="85079" cy="0"/>
        </a:xfrm>
        <a:prstGeom prst="straightConnector1">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256299</xdr:colOff>
      <xdr:row>25</xdr:row>
      <xdr:rowOff>159586</xdr:rowOff>
    </xdr:from>
    <xdr:to>
      <xdr:col>3</xdr:col>
      <xdr:colOff>259424</xdr:colOff>
      <xdr:row>26</xdr:row>
      <xdr:rowOff>1324440</xdr:rowOff>
    </xdr:to>
    <xdr:sp macro="" textlink="">
      <xdr:nvSpPr>
        <xdr:cNvPr id="17" name="AutoShape 4"/>
        <xdr:cNvSpPr>
          <a:spLocks noChangeShapeType="1"/>
        </xdr:cNvSpPr>
      </xdr:nvSpPr>
      <xdr:spPr bwMode="auto">
        <a:xfrm flipH="1">
          <a:off x="1034174" y="6890586"/>
          <a:ext cx="3125" cy="1371229"/>
        </a:xfrm>
        <a:custGeom>
          <a:avLst/>
          <a:gdLst>
            <a:gd name="connsiteX0" fmla="*/ 0 w 45719"/>
            <a:gd name="connsiteY0" fmla="*/ 0 h 2371725"/>
            <a:gd name="connsiteX1" fmla="*/ 45719 w 45719"/>
            <a:gd name="connsiteY1" fmla="*/ 2371725 h 2371725"/>
            <a:gd name="connsiteX0" fmla="*/ 0 w 7619"/>
            <a:gd name="connsiteY0" fmla="*/ 0 h 2390775"/>
            <a:gd name="connsiteX1" fmla="*/ 7619 w 7619"/>
            <a:gd name="connsiteY1" fmla="*/ 2390775 h 2390775"/>
            <a:gd name="connsiteX0" fmla="*/ 1751 w 8113"/>
            <a:gd name="connsiteY0" fmla="*/ 0 h 9863"/>
            <a:gd name="connsiteX1" fmla="*/ 6362 w 8113"/>
            <a:gd name="connsiteY1" fmla="*/ 9863 h 9863"/>
          </a:gdLst>
          <a:ahLst/>
          <a:cxnLst>
            <a:cxn ang="0">
              <a:pos x="connsiteX0" y="connsiteY0"/>
            </a:cxn>
            <a:cxn ang="0">
              <a:pos x="connsiteX1" y="connsiteY1"/>
            </a:cxn>
          </a:cxnLst>
          <a:rect l="l" t="t" r="r" b="b"/>
          <a:pathLst>
            <a:path w="8113" h="9863" fill="none">
              <a:moveTo>
                <a:pt x="1751" y="0"/>
              </a:moveTo>
              <a:cubicBezTo>
                <a:pt x="21754" y="3307"/>
                <a:pt x="-13641" y="6556"/>
                <a:pt x="6362" y="9863"/>
              </a:cubicBezTo>
            </a:path>
          </a:pathLst>
        </a:cu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219229</xdr:colOff>
      <xdr:row>26</xdr:row>
      <xdr:rowOff>1321360</xdr:rowOff>
    </xdr:from>
    <xdr:to>
      <xdr:col>3</xdr:col>
      <xdr:colOff>304308</xdr:colOff>
      <xdr:row>26</xdr:row>
      <xdr:rowOff>1321360</xdr:rowOff>
    </xdr:to>
    <xdr:sp macro="" textlink="">
      <xdr:nvSpPr>
        <xdr:cNvPr id="18" name="AutoShape 5"/>
        <xdr:cNvSpPr>
          <a:spLocks noChangeShapeType="1"/>
        </xdr:cNvSpPr>
      </xdr:nvSpPr>
      <xdr:spPr bwMode="auto">
        <a:xfrm>
          <a:off x="997104" y="8258735"/>
          <a:ext cx="85079" cy="0"/>
        </a:xfrm>
        <a:prstGeom prst="straightConnector1">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509546</xdr:colOff>
      <xdr:row>26</xdr:row>
      <xdr:rowOff>447745</xdr:rowOff>
    </xdr:from>
    <xdr:to>
      <xdr:col>4</xdr:col>
      <xdr:colOff>79513</xdr:colOff>
      <xdr:row>26</xdr:row>
      <xdr:rowOff>447745</xdr:rowOff>
    </xdr:to>
    <xdr:sp macro="" textlink="">
      <xdr:nvSpPr>
        <xdr:cNvPr id="19" name="AutoShape 6"/>
        <xdr:cNvSpPr>
          <a:spLocks noChangeShapeType="1"/>
        </xdr:cNvSpPr>
      </xdr:nvSpPr>
      <xdr:spPr bwMode="auto">
        <a:xfrm>
          <a:off x="596859" y="7385120"/>
          <a:ext cx="895529" cy="0"/>
        </a:xfrm>
        <a:prstGeom prst="straightConnector1">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514687</xdr:colOff>
      <xdr:row>26</xdr:row>
      <xdr:rowOff>402965</xdr:rowOff>
    </xdr:from>
    <xdr:to>
      <xdr:col>1</xdr:col>
      <xdr:colOff>514687</xdr:colOff>
      <xdr:row>26</xdr:row>
      <xdr:rowOff>500832</xdr:rowOff>
    </xdr:to>
    <xdr:sp macro="" textlink="">
      <xdr:nvSpPr>
        <xdr:cNvPr id="20" name="AutoShape 7"/>
        <xdr:cNvSpPr>
          <a:spLocks noChangeShapeType="1"/>
        </xdr:cNvSpPr>
      </xdr:nvSpPr>
      <xdr:spPr bwMode="auto">
        <a:xfrm>
          <a:off x="602000" y="7340340"/>
          <a:ext cx="0" cy="97867"/>
        </a:xfrm>
        <a:prstGeom prst="straightConnector1">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75658</xdr:colOff>
      <xdr:row>26</xdr:row>
      <xdr:rowOff>397504</xdr:rowOff>
    </xdr:from>
    <xdr:to>
      <xdr:col>4</xdr:col>
      <xdr:colOff>75658</xdr:colOff>
      <xdr:row>26</xdr:row>
      <xdr:rowOff>495371</xdr:rowOff>
    </xdr:to>
    <xdr:sp macro="" textlink="">
      <xdr:nvSpPr>
        <xdr:cNvPr id="21" name="AutoShape 8"/>
        <xdr:cNvSpPr>
          <a:spLocks noChangeShapeType="1"/>
        </xdr:cNvSpPr>
      </xdr:nvSpPr>
      <xdr:spPr bwMode="auto">
        <a:xfrm>
          <a:off x="1488533" y="7334879"/>
          <a:ext cx="0" cy="97867"/>
        </a:xfrm>
        <a:prstGeom prst="straightConnector1">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337276</xdr:colOff>
      <xdr:row>26</xdr:row>
      <xdr:rowOff>494588</xdr:rowOff>
    </xdr:from>
    <xdr:to>
      <xdr:col>4</xdr:col>
      <xdr:colOff>235132</xdr:colOff>
      <xdr:row>26</xdr:row>
      <xdr:rowOff>780066</xdr:rowOff>
    </xdr:to>
    <xdr:sp macro="" textlink="">
      <xdr:nvSpPr>
        <xdr:cNvPr id="22" name="Text Box 9"/>
        <xdr:cNvSpPr txBox="1">
          <a:spLocks noChangeArrowheads="1"/>
        </xdr:cNvSpPr>
      </xdr:nvSpPr>
      <xdr:spPr bwMode="auto">
        <a:xfrm>
          <a:off x="1112191" y="7460753"/>
          <a:ext cx="535547" cy="285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TW" altLang="en-US" sz="1000" b="0" i="0" u="none" strike="noStrike" baseline="0">
              <a:solidFill>
                <a:srgbClr val="000000"/>
              </a:solidFill>
              <a:latin typeface="微軟正黑體" panose="020B0604030504040204" pitchFamily="34" charset="-120"/>
              <a:ea typeface="微軟正黑體" panose="020B0604030504040204" pitchFamily="34" charset="-120"/>
            </a:rPr>
            <a:t>衣寬</a:t>
          </a:r>
          <a:endParaRPr lang="zh-TW" altLang="en-US" sz="1000" b="0" i="0" u="none" strike="noStrike" baseline="0">
            <a:solidFill>
              <a:srgbClr val="000000"/>
            </a:solidFill>
            <a:latin typeface="微軟正黑體" panose="020B0604030504040204" pitchFamily="34" charset="-120"/>
            <a:ea typeface="微軟正黑體" panose="020B0604030504040204" pitchFamily="34" charset="-120"/>
            <a:cs typeface="Times New Roman"/>
          </a:endParaRPr>
        </a:p>
        <a:p>
          <a:pPr algn="l" rtl="0">
            <a:defRPr sz="1000"/>
          </a:pPr>
          <a:endParaRPr lang="zh-TW" altLang="en-US" sz="1000" b="0" i="0" u="none" strike="noStrike" baseline="0">
            <a:solidFill>
              <a:srgbClr val="000000"/>
            </a:solidFill>
            <a:latin typeface="微軟正黑體" panose="020B0604030504040204" pitchFamily="34" charset="-120"/>
            <a:ea typeface="微軟正黑體" panose="020B0604030504040204" pitchFamily="34" charset="-120"/>
            <a:cs typeface="Times New Roman"/>
          </a:endParaRPr>
        </a:p>
      </xdr:txBody>
    </xdr:sp>
    <xdr:clientData/>
  </xdr:twoCellAnchor>
  <xdr:twoCellAnchor>
    <xdr:from>
      <xdr:col>1</xdr:col>
      <xdr:colOff>566272</xdr:colOff>
      <xdr:row>26</xdr:row>
      <xdr:rowOff>945762</xdr:rowOff>
    </xdr:from>
    <xdr:to>
      <xdr:col>3</xdr:col>
      <xdr:colOff>447649</xdr:colOff>
      <xdr:row>26</xdr:row>
      <xdr:rowOff>1259146</xdr:rowOff>
    </xdr:to>
    <xdr:sp macro="" textlink="">
      <xdr:nvSpPr>
        <xdr:cNvPr id="23" name="Text Box 9"/>
        <xdr:cNvSpPr txBox="1">
          <a:spLocks noChangeArrowheads="1"/>
        </xdr:cNvSpPr>
      </xdr:nvSpPr>
      <xdr:spPr bwMode="auto">
        <a:xfrm>
          <a:off x="653585" y="7883137"/>
          <a:ext cx="571939" cy="31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TW" altLang="en-US" sz="1000" b="0" i="0" u="none" strike="noStrike" baseline="0">
              <a:solidFill>
                <a:srgbClr val="000000"/>
              </a:solidFill>
              <a:latin typeface="微軟正黑體" panose="020B0604030504040204" pitchFamily="34" charset="-120"/>
              <a:ea typeface="微軟正黑體" panose="020B0604030504040204" pitchFamily="34" charset="-120"/>
            </a:rPr>
            <a:t>衣長</a:t>
          </a:r>
          <a:endParaRPr lang="zh-TW" altLang="en-US" sz="1000" b="0" i="0" u="none" strike="noStrike" baseline="0">
            <a:solidFill>
              <a:srgbClr val="000000"/>
            </a:solidFill>
            <a:latin typeface="微軟正黑體" panose="020B0604030504040204" pitchFamily="34" charset="-120"/>
            <a:ea typeface="微軟正黑體" panose="020B0604030504040204" pitchFamily="34" charset="-120"/>
            <a:cs typeface="Times New Roman"/>
          </a:endParaRPr>
        </a:p>
        <a:p>
          <a:pPr algn="l" rtl="0">
            <a:defRPr sz="1000"/>
          </a:pPr>
          <a:endParaRPr lang="zh-TW" altLang="en-US" sz="1000" b="0" i="0" u="none" strike="noStrike" baseline="0">
            <a:solidFill>
              <a:srgbClr val="000000"/>
            </a:solidFill>
            <a:latin typeface="微軟正黑體" panose="020B0604030504040204" pitchFamily="34" charset="-120"/>
            <a:ea typeface="微軟正黑體" panose="020B0604030504040204" pitchFamily="34" charset="-120"/>
            <a:cs typeface="Times New Roman"/>
          </a:endParaRPr>
        </a:p>
      </xdr:txBody>
    </xdr:sp>
    <xdr:clientData/>
  </xdr:twoCellAnchor>
  <xdr:twoCellAnchor editAs="oneCell">
    <xdr:from>
      <xdr:col>1</xdr:col>
      <xdr:colOff>56504</xdr:colOff>
      <xdr:row>3</xdr:row>
      <xdr:rowOff>88793</xdr:rowOff>
    </xdr:from>
    <xdr:to>
      <xdr:col>12</xdr:col>
      <xdr:colOff>271737</xdr:colOff>
      <xdr:row>17</xdr:row>
      <xdr:rowOff>118155</xdr:rowOff>
    </xdr:to>
    <xdr:pic>
      <xdr:nvPicPr>
        <xdr:cNvPr id="3" name="圖片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296" y="2058369"/>
          <a:ext cx="6931166" cy="2798070"/>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120" zoomScaleNormal="120" workbookViewId="0">
      <selection activeCell="A2" sqref="A2:M2"/>
    </sheetView>
  </sheetViews>
  <sheetFormatPr defaultRowHeight="16.5" x14ac:dyDescent="0.25"/>
  <cols>
    <col min="1" max="1" width="1.125" customWidth="1"/>
    <col min="2" max="2" width="8.5" customWidth="1"/>
    <col min="3" max="3" width="0.5" customWidth="1"/>
    <col min="4" max="4" width="8.375" customWidth="1"/>
    <col min="5" max="5" width="8.875" customWidth="1"/>
    <col min="6" max="6" width="8.625" customWidth="1"/>
    <col min="7" max="7" width="8.5" customWidth="1"/>
    <col min="8" max="8" width="8.75" customWidth="1"/>
    <col min="9" max="9" width="9.125" customWidth="1"/>
    <col min="10" max="10" width="8.875" customWidth="1"/>
    <col min="11" max="12" width="9" customWidth="1"/>
    <col min="13" max="13" width="8.125" customWidth="1"/>
  </cols>
  <sheetData>
    <row r="1" spans="1:15" ht="33" customHeight="1" x14ac:dyDescent="0.25">
      <c r="A1" s="32" t="s">
        <v>37</v>
      </c>
      <c r="B1" s="33"/>
      <c r="C1" s="33"/>
      <c r="D1" s="33"/>
      <c r="E1" s="33"/>
      <c r="F1" s="33"/>
      <c r="G1" s="33"/>
      <c r="H1" s="33"/>
      <c r="I1" s="33"/>
      <c r="J1" s="33"/>
      <c r="K1" s="33"/>
      <c r="L1" s="33"/>
      <c r="M1" s="33"/>
      <c r="N1" s="33"/>
      <c r="O1" s="3"/>
    </row>
    <row r="2" spans="1:15" ht="116.25" customHeight="1" x14ac:dyDescent="0.25">
      <c r="A2" s="37" t="s">
        <v>75</v>
      </c>
      <c r="B2" s="33"/>
      <c r="C2" s="33"/>
      <c r="D2" s="33"/>
      <c r="E2" s="33"/>
      <c r="F2" s="33"/>
      <c r="G2" s="33"/>
      <c r="H2" s="33"/>
      <c r="I2" s="33"/>
      <c r="J2" s="33"/>
      <c r="K2" s="33"/>
      <c r="L2" s="33"/>
      <c r="M2" s="33"/>
      <c r="N2" s="22"/>
      <c r="O2" s="3"/>
    </row>
    <row r="3" spans="1:15" ht="6" customHeight="1" x14ac:dyDescent="0.25">
      <c r="A3" s="5"/>
      <c r="B3" s="5"/>
      <c r="C3" s="5"/>
      <c r="D3" s="5"/>
      <c r="E3" s="5"/>
      <c r="F3" s="5"/>
      <c r="G3" s="5"/>
      <c r="H3" s="5"/>
      <c r="I3" s="5"/>
      <c r="J3" s="5"/>
      <c r="K3" s="5"/>
      <c r="L3" s="5"/>
      <c r="M3" s="5"/>
    </row>
    <row r="4" spans="1:15" x14ac:dyDescent="0.25">
      <c r="A4" s="39"/>
      <c r="B4" s="40"/>
      <c r="C4" s="40"/>
      <c r="D4" s="40"/>
      <c r="E4" s="40"/>
      <c r="F4" s="40"/>
      <c r="G4" s="40"/>
      <c r="H4" s="40"/>
      <c r="I4" s="40"/>
      <c r="J4" s="40"/>
      <c r="K4" s="40"/>
      <c r="L4" s="40"/>
      <c r="M4" s="40"/>
      <c r="N4" s="23"/>
      <c r="O4" s="1"/>
    </row>
    <row r="5" spans="1:15" ht="3" customHeight="1" x14ac:dyDescent="0.25"/>
    <row r="6" spans="1:15" x14ac:dyDescent="0.25">
      <c r="B6" s="38"/>
      <c r="C6" s="33"/>
      <c r="D6" s="33"/>
      <c r="E6" s="33"/>
      <c r="F6" s="5"/>
      <c r="G6" s="5"/>
      <c r="H6" s="5"/>
      <c r="I6" s="38"/>
      <c r="J6" s="33"/>
      <c r="K6" s="33"/>
      <c r="L6" s="33"/>
      <c r="M6" s="33"/>
    </row>
    <row r="19" spans="2:14" ht="7.5" customHeight="1" x14ac:dyDescent="0.25"/>
    <row r="20" spans="2:14" ht="28.5" customHeight="1" x14ac:dyDescent="0.3">
      <c r="B20" s="25" t="s">
        <v>41</v>
      </c>
      <c r="D20" s="27" t="s">
        <v>59</v>
      </c>
      <c r="E20" s="26" t="s">
        <v>60</v>
      </c>
      <c r="J20" s="27"/>
      <c r="K20" s="26"/>
    </row>
    <row r="21" spans="2:14" ht="21" customHeight="1" x14ac:dyDescent="0.25">
      <c r="B21" s="34" t="s">
        <v>0</v>
      </c>
      <c r="C21" s="35"/>
      <c r="D21" s="28" t="s">
        <v>1</v>
      </c>
      <c r="E21" s="28" t="s">
        <v>2</v>
      </c>
      <c r="F21" s="28" t="s">
        <v>3</v>
      </c>
      <c r="G21" s="28" t="s">
        <v>4</v>
      </c>
      <c r="H21" s="28" t="s">
        <v>5</v>
      </c>
      <c r="I21" s="28" t="s">
        <v>6</v>
      </c>
      <c r="J21" s="28" t="s">
        <v>7</v>
      </c>
      <c r="K21" s="28" t="s">
        <v>8</v>
      </c>
      <c r="L21" s="28" t="s">
        <v>9</v>
      </c>
      <c r="M21" s="28" t="s">
        <v>10</v>
      </c>
    </row>
    <row r="22" spans="2:14" ht="35.25" customHeight="1" x14ac:dyDescent="0.25">
      <c r="B22" s="36" t="s">
        <v>70</v>
      </c>
      <c r="C22" s="35"/>
      <c r="D22" s="29">
        <v>122</v>
      </c>
      <c r="E22" s="29">
        <v>114</v>
      </c>
      <c r="F22" s="29">
        <v>108</v>
      </c>
      <c r="G22" s="29">
        <v>104</v>
      </c>
      <c r="H22" s="29">
        <v>98</v>
      </c>
      <c r="I22" s="29">
        <v>94</v>
      </c>
      <c r="J22" s="29">
        <v>90</v>
      </c>
      <c r="K22" s="29">
        <v>86</v>
      </c>
      <c r="L22" s="29">
        <v>82</v>
      </c>
      <c r="M22" s="29">
        <v>74</v>
      </c>
    </row>
    <row r="23" spans="2:14" ht="18" customHeight="1" x14ac:dyDescent="0.25">
      <c r="B23" s="34" t="s">
        <v>61</v>
      </c>
      <c r="C23" s="35"/>
      <c r="D23" s="29">
        <v>76</v>
      </c>
      <c r="E23" s="29">
        <v>74</v>
      </c>
      <c r="F23" s="29">
        <v>72</v>
      </c>
      <c r="G23" s="29">
        <v>69</v>
      </c>
      <c r="H23" s="29">
        <v>66</v>
      </c>
      <c r="I23" s="29">
        <v>63</v>
      </c>
      <c r="J23" s="29">
        <v>60</v>
      </c>
      <c r="K23" s="29">
        <v>58</v>
      </c>
      <c r="L23" s="29">
        <v>55</v>
      </c>
      <c r="M23" s="29">
        <v>50</v>
      </c>
    </row>
    <row r="24" spans="2:14" ht="27" customHeight="1" x14ac:dyDescent="0.25">
      <c r="B24" s="34" t="s">
        <v>71</v>
      </c>
      <c r="C24" s="35"/>
      <c r="D24" s="30" t="s">
        <v>62</v>
      </c>
      <c r="E24" s="30" t="s">
        <v>39</v>
      </c>
      <c r="F24" s="30" t="s">
        <v>38</v>
      </c>
      <c r="G24" s="30" t="s">
        <v>11</v>
      </c>
      <c r="H24" s="30" t="s">
        <v>12</v>
      </c>
      <c r="I24" s="30" t="s">
        <v>72</v>
      </c>
      <c r="J24" s="30" t="s">
        <v>14</v>
      </c>
      <c r="K24" s="30" t="s">
        <v>15</v>
      </c>
      <c r="L24" s="30" t="s">
        <v>16</v>
      </c>
      <c r="M24" s="30" t="s">
        <v>17</v>
      </c>
    </row>
    <row r="25" spans="2:14" ht="6" customHeight="1" x14ac:dyDescent="0.25">
      <c r="I25" s="5"/>
    </row>
    <row r="26" spans="2:14" x14ac:dyDescent="0.25">
      <c r="F26" s="21" t="s">
        <v>42</v>
      </c>
      <c r="I26" s="5"/>
    </row>
    <row r="27" spans="2:14" ht="131.25" customHeight="1" x14ac:dyDescent="0.25">
      <c r="F27" s="37" t="s">
        <v>73</v>
      </c>
      <c r="G27" s="33"/>
      <c r="H27" s="33"/>
      <c r="I27" s="33"/>
      <c r="J27" s="33"/>
      <c r="K27" s="33"/>
      <c r="L27" s="33"/>
      <c r="M27" s="33"/>
      <c r="N27" s="33"/>
    </row>
    <row r="28" spans="2:14" x14ac:dyDescent="0.25">
      <c r="G28" s="5"/>
      <c r="I28" s="5"/>
    </row>
    <row r="29" spans="2:14" ht="21" customHeight="1" x14ac:dyDescent="0.25"/>
    <row r="30" spans="2:14" x14ac:dyDescent="0.25">
      <c r="G30" s="5"/>
      <c r="H30" s="5"/>
    </row>
    <row r="31" spans="2:14" x14ac:dyDescent="0.25">
      <c r="G31" s="5"/>
      <c r="H31" s="5"/>
    </row>
    <row r="32" spans="2:14" x14ac:dyDescent="0.25">
      <c r="G32" s="5"/>
      <c r="H32" s="5"/>
    </row>
    <row r="33" spans="7:7" x14ac:dyDescent="0.25">
      <c r="G33" s="5"/>
    </row>
  </sheetData>
  <mergeCells count="10">
    <mergeCell ref="F27:N27"/>
    <mergeCell ref="B6:E6"/>
    <mergeCell ref="I6:M6"/>
    <mergeCell ref="A2:M2"/>
    <mergeCell ref="A4:M4"/>
    <mergeCell ref="A1:N1"/>
    <mergeCell ref="B23:C23"/>
    <mergeCell ref="B24:C24"/>
    <mergeCell ref="B21:C21"/>
    <mergeCell ref="B22:C22"/>
  </mergeCells>
  <phoneticPr fontId="1" type="noConversion"/>
  <pageMargins left="0.11811023622047245" right="0.11811023622047245" top="0.39370078740157483" bottom="0.39370078740157483"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topLeftCell="A4" workbookViewId="0">
      <selection activeCell="K36" sqref="K36"/>
    </sheetView>
  </sheetViews>
  <sheetFormatPr defaultRowHeight="16.5" x14ac:dyDescent="0.25"/>
  <cols>
    <col min="1" max="1" width="5.875" customWidth="1"/>
    <col min="2" max="2" width="13" customWidth="1"/>
    <col min="3" max="3" width="6.375" customWidth="1"/>
    <col min="4" max="4" width="6" customWidth="1"/>
    <col min="5" max="5" width="6.25" customWidth="1"/>
    <col min="6" max="6" width="5.625" customWidth="1"/>
    <col min="7" max="7" width="5.875" customWidth="1"/>
    <col min="8" max="8" width="6.125" customWidth="1"/>
    <col min="9" max="10" width="5.875" customWidth="1"/>
    <col min="11" max="11" width="5.375" customWidth="1"/>
    <col min="12" max="12" width="5" customWidth="1"/>
    <col min="13" max="13" width="7.75" customWidth="1"/>
    <col min="14" max="14" width="9.375" customWidth="1"/>
  </cols>
  <sheetData>
    <row r="1" spans="1:15" ht="30.75" customHeight="1" x14ac:dyDescent="0.25">
      <c r="A1" s="55" t="s">
        <v>65</v>
      </c>
      <c r="B1" s="56"/>
      <c r="C1" s="56"/>
      <c r="D1" s="56"/>
      <c r="E1" s="56"/>
      <c r="F1" s="56"/>
      <c r="G1" s="56"/>
      <c r="H1" s="56"/>
      <c r="I1" s="56"/>
      <c r="J1" s="56"/>
      <c r="K1" s="56"/>
      <c r="L1" s="56"/>
      <c r="M1" s="56"/>
      <c r="N1" s="56"/>
    </row>
    <row r="2" spans="1:15" ht="20.100000000000001" customHeight="1" x14ac:dyDescent="0.25">
      <c r="A2" s="6"/>
      <c r="B2" s="6" t="s">
        <v>31</v>
      </c>
      <c r="C2" s="49"/>
      <c r="D2" s="50"/>
      <c r="E2" s="50"/>
      <c r="F2" s="50"/>
      <c r="G2" s="5"/>
      <c r="H2" s="59" t="s">
        <v>33</v>
      </c>
      <c r="I2" s="48"/>
      <c r="J2" s="6" t="s">
        <v>66</v>
      </c>
      <c r="K2" s="6" t="s">
        <v>64</v>
      </c>
      <c r="L2" s="6" t="s">
        <v>26</v>
      </c>
      <c r="M2" s="5"/>
      <c r="N2" s="5"/>
    </row>
    <row r="3" spans="1:15" ht="20.25" customHeight="1" x14ac:dyDescent="0.25">
      <c r="A3" s="6"/>
      <c r="B3" s="6" t="s">
        <v>32</v>
      </c>
      <c r="C3" s="51"/>
      <c r="D3" s="52"/>
      <c r="E3" s="52"/>
      <c r="F3" s="52"/>
      <c r="G3" s="5"/>
      <c r="H3" s="59" t="s">
        <v>34</v>
      </c>
      <c r="I3" s="48"/>
      <c r="J3" s="49"/>
      <c r="K3" s="49"/>
      <c r="L3" s="49"/>
      <c r="M3" s="5"/>
      <c r="N3" s="5"/>
    </row>
    <row r="4" spans="1:15" ht="20.100000000000001" customHeight="1" x14ac:dyDescent="0.25">
      <c r="A4" s="5"/>
      <c r="B4" s="53" t="s">
        <v>30</v>
      </c>
      <c r="C4" s="57" t="s">
        <v>27</v>
      </c>
      <c r="D4" s="58"/>
      <c r="E4" s="58"/>
      <c r="F4" s="5"/>
      <c r="G4" s="5"/>
      <c r="H4" s="5"/>
      <c r="I4" s="5"/>
      <c r="J4" s="5"/>
      <c r="K4" s="5"/>
      <c r="L4" s="5"/>
      <c r="M4" s="5"/>
      <c r="N4" s="5"/>
    </row>
    <row r="5" spans="1:15" ht="21" customHeight="1" x14ac:dyDescent="0.25">
      <c r="A5" s="5"/>
      <c r="B5" s="54"/>
      <c r="C5" s="19" t="s">
        <v>63</v>
      </c>
      <c r="D5" s="20"/>
      <c r="E5" s="20"/>
      <c r="F5" s="3"/>
      <c r="G5" s="47" t="s">
        <v>29</v>
      </c>
      <c r="H5" s="48"/>
      <c r="I5" s="50"/>
      <c r="J5" s="50"/>
      <c r="K5" s="14" t="s">
        <v>34</v>
      </c>
      <c r="L5" s="3"/>
      <c r="M5" s="50"/>
      <c r="N5" s="50"/>
      <c r="O5" s="7"/>
    </row>
    <row r="6" spans="1:15" ht="20.25" customHeight="1" x14ac:dyDescent="0.25">
      <c r="A6" s="5"/>
      <c r="B6" s="13"/>
      <c r="C6" s="47" t="s">
        <v>28</v>
      </c>
      <c r="D6" s="48"/>
      <c r="E6" s="50"/>
      <c r="F6" s="50"/>
      <c r="G6" s="50"/>
      <c r="H6" s="50"/>
      <c r="I6" s="50"/>
      <c r="J6" s="50"/>
      <c r="K6" s="50"/>
      <c r="L6" s="50"/>
      <c r="M6" s="50"/>
      <c r="N6" s="4"/>
      <c r="O6" s="7"/>
    </row>
    <row r="7" spans="1:15" ht="27.75" customHeight="1" x14ac:dyDescent="0.25">
      <c r="A7" s="8" t="s">
        <v>35</v>
      </c>
      <c r="B7" s="8"/>
      <c r="C7" s="7"/>
      <c r="D7" s="7"/>
      <c r="E7" s="7"/>
      <c r="F7" s="7"/>
      <c r="G7" s="7"/>
      <c r="H7" s="7"/>
      <c r="I7" s="7"/>
      <c r="J7" s="7"/>
      <c r="K7" s="7"/>
      <c r="L7" s="7"/>
      <c r="M7" s="5"/>
      <c r="N7" s="5"/>
    </row>
    <row r="8" spans="1:15" ht="21.75" customHeight="1" x14ac:dyDescent="0.25">
      <c r="A8" s="44" t="s">
        <v>43</v>
      </c>
      <c r="B8" s="44"/>
      <c r="C8" s="12" t="s">
        <v>1</v>
      </c>
      <c r="D8" s="12" t="s">
        <v>2</v>
      </c>
      <c r="E8" s="12" t="s">
        <v>3</v>
      </c>
      <c r="F8" s="12" t="s">
        <v>4</v>
      </c>
      <c r="G8" s="12" t="s">
        <v>5</v>
      </c>
      <c r="H8" s="12" t="s">
        <v>6</v>
      </c>
      <c r="I8" s="12" t="s">
        <v>7</v>
      </c>
      <c r="J8" s="12" t="s">
        <v>8</v>
      </c>
      <c r="K8" s="12" t="s">
        <v>9</v>
      </c>
      <c r="L8" s="12" t="s">
        <v>10</v>
      </c>
      <c r="M8" s="42" t="s">
        <v>24</v>
      </c>
      <c r="N8" s="43"/>
    </row>
    <row r="9" spans="1:15" ht="21" customHeight="1" x14ac:dyDescent="0.25">
      <c r="A9" s="44" t="s">
        <v>20</v>
      </c>
      <c r="B9" s="44"/>
      <c r="C9" s="9">
        <v>122</v>
      </c>
      <c r="D9" s="9">
        <v>114</v>
      </c>
      <c r="E9" s="9">
        <v>108</v>
      </c>
      <c r="F9" s="9">
        <v>104</v>
      </c>
      <c r="G9" s="9">
        <v>98</v>
      </c>
      <c r="H9" s="9">
        <v>94</v>
      </c>
      <c r="I9" s="9">
        <v>90</v>
      </c>
      <c r="J9" s="9">
        <v>86</v>
      </c>
      <c r="K9" s="9">
        <v>82</v>
      </c>
      <c r="L9" s="9">
        <v>74</v>
      </c>
      <c r="M9" s="41" t="s">
        <v>22</v>
      </c>
      <c r="N9" s="41" t="s">
        <v>67</v>
      </c>
    </row>
    <row r="10" spans="1:15" ht="18" customHeight="1" x14ac:dyDescent="0.25">
      <c r="A10" s="44" t="s">
        <v>19</v>
      </c>
      <c r="B10" s="44"/>
      <c r="C10" s="9">
        <v>76</v>
      </c>
      <c r="D10" s="9">
        <v>74</v>
      </c>
      <c r="E10" s="9">
        <v>72</v>
      </c>
      <c r="F10" s="9">
        <v>69</v>
      </c>
      <c r="G10" s="9">
        <v>66</v>
      </c>
      <c r="H10" s="9">
        <v>63</v>
      </c>
      <c r="I10" s="9">
        <v>60</v>
      </c>
      <c r="J10" s="9">
        <v>58</v>
      </c>
      <c r="K10" s="9">
        <v>55</v>
      </c>
      <c r="L10" s="9">
        <v>50</v>
      </c>
      <c r="M10" s="41"/>
      <c r="N10" s="41"/>
    </row>
    <row r="11" spans="1:15" ht="20.25" customHeight="1" x14ac:dyDescent="0.25">
      <c r="A11" s="44" t="s">
        <v>18</v>
      </c>
      <c r="B11" s="44"/>
      <c r="C11" s="41" t="s">
        <v>40</v>
      </c>
      <c r="D11" s="41" t="s">
        <v>39</v>
      </c>
      <c r="E11" s="41" t="s">
        <v>38</v>
      </c>
      <c r="F11" s="41" t="s">
        <v>11</v>
      </c>
      <c r="G11" s="41" t="s">
        <v>12</v>
      </c>
      <c r="H11" s="41" t="s">
        <v>13</v>
      </c>
      <c r="I11" s="41" t="s">
        <v>14</v>
      </c>
      <c r="J11" s="41" t="s">
        <v>15</v>
      </c>
      <c r="K11" s="41" t="s">
        <v>16</v>
      </c>
      <c r="L11" s="41" t="s">
        <v>17</v>
      </c>
      <c r="M11" s="41"/>
      <c r="N11" s="41"/>
    </row>
    <row r="12" spans="1:15" ht="17.25" customHeight="1" x14ac:dyDescent="0.25">
      <c r="A12" s="9" t="s">
        <v>25</v>
      </c>
      <c r="B12" s="9" t="s">
        <v>21</v>
      </c>
      <c r="C12" s="41"/>
      <c r="D12" s="41"/>
      <c r="E12" s="41"/>
      <c r="F12" s="41"/>
      <c r="G12" s="41"/>
      <c r="H12" s="41"/>
      <c r="I12" s="41"/>
      <c r="J12" s="41"/>
      <c r="K12" s="41"/>
      <c r="L12" s="41"/>
      <c r="M12" s="41"/>
      <c r="N12" s="41"/>
    </row>
    <row r="13" spans="1:15" ht="18" customHeight="1" x14ac:dyDescent="0.25">
      <c r="A13" s="9">
        <v>1</v>
      </c>
      <c r="B13" s="18"/>
      <c r="C13" s="17"/>
      <c r="D13" s="17"/>
      <c r="E13" s="17"/>
      <c r="F13" s="17"/>
      <c r="G13" s="17"/>
      <c r="H13" s="17"/>
      <c r="I13" s="17"/>
      <c r="J13" s="17"/>
      <c r="K13" s="17"/>
      <c r="L13" s="17"/>
      <c r="M13" s="31">
        <f>SUM(C13:L13)</f>
        <v>0</v>
      </c>
      <c r="N13" s="31">
        <f>M13*270</f>
        <v>0</v>
      </c>
    </row>
    <row r="14" spans="1:15" ht="18" customHeight="1" x14ac:dyDescent="0.25">
      <c r="A14" s="9">
        <v>2</v>
      </c>
      <c r="B14" s="10"/>
      <c r="C14" s="10"/>
      <c r="D14" s="10"/>
      <c r="E14" s="10"/>
      <c r="F14" s="10"/>
      <c r="G14" s="10"/>
      <c r="H14" s="10"/>
      <c r="I14" s="10"/>
      <c r="J14" s="10"/>
      <c r="K14" s="10"/>
      <c r="L14" s="10"/>
      <c r="M14" s="10">
        <f t="shared" ref="M14:M35" si="0">SUM(C14:L14)</f>
        <v>0</v>
      </c>
      <c r="N14" s="31">
        <f t="shared" ref="N14:N35" si="1">M14*270</f>
        <v>0</v>
      </c>
    </row>
    <row r="15" spans="1:15" ht="18" customHeight="1" x14ac:dyDescent="0.25">
      <c r="A15" s="9">
        <v>3</v>
      </c>
      <c r="B15" s="10"/>
      <c r="C15" s="10"/>
      <c r="D15" s="10"/>
      <c r="E15" s="10"/>
      <c r="F15" s="10"/>
      <c r="G15" s="10"/>
      <c r="H15" s="10"/>
      <c r="I15" s="10"/>
      <c r="J15" s="10"/>
      <c r="K15" s="10"/>
      <c r="L15" s="10"/>
      <c r="M15" s="10">
        <f t="shared" si="0"/>
        <v>0</v>
      </c>
      <c r="N15" s="31">
        <f t="shared" si="1"/>
        <v>0</v>
      </c>
    </row>
    <row r="16" spans="1:15" ht="18" customHeight="1" x14ac:dyDescent="0.25">
      <c r="A16" s="9">
        <v>4</v>
      </c>
      <c r="B16" s="10"/>
      <c r="C16" s="10"/>
      <c r="D16" s="10"/>
      <c r="E16" s="10"/>
      <c r="F16" s="10"/>
      <c r="G16" s="10"/>
      <c r="H16" s="10"/>
      <c r="I16" s="10"/>
      <c r="J16" s="10"/>
      <c r="K16" s="10"/>
      <c r="L16" s="10"/>
      <c r="M16" s="10">
        <f t="shared" si="0"/>
        <v>0</v>
      </c>
      <c r="N16" s="31">
        <f t="shared" si="1"/>
        <v>0</v>
      </c>
    </row>
    <row r="17" spans="1:14" ht="18" customHeight="1" x14ac:dyDescent="0.25">
      <c r="A17" s="9">
        <v>5</v>
      </c>
      <c r="B17" s="10"/>
      <c r="C17" s="10"/>
      <c r="D17" s="10"/>
      <c r="E17" s="10"/>
      <c r="F17" s="10"/>
      <c r="G17" s="10"/>
      <c r="H17" s="10"/>
      <c r="I17" s="10"/>
      <c r="J17" s="10"/>
      <c r="K17" s="10"/>
      <c r="L17" s="10"/>
      <c r="M17" s="10">
        <f t="shared" si="0"/>
        <v>0</v>
      </c>
      <c r="N17" s="31">
        <f t="shared" si="1"/>
        <v>0</v>
      </c>
    </row>
    <row r="18" spans="1:14" ht="18" customHeight="1" x14ac:dyDescent="0.25">
      <c r="A18" s="9">
        <v>6</v>
      </c>
      <c r="B18" s="10"/>
      <c r="C18" s="10"/>
      <c r="D18" s="10"/>
      <c r="E18" s="10"/>
      <c r="F18" s="10"/>
      <c r="G18" s="10"/>
      <c r="H18" s="10"/>
      <c r="I18" s="10"/>
      <c r="J18" s="10"/>
      <c r="K18" s="10"/>
      <c r="L18" s="10"/>
      <c r="M18" s="10">
        <f t="shared" si="0"/>
        <v>0</v>
      </c>
      <c r="N18" s="31">
        <f t="shared" si="1"/>
        <v>0</v>
      </c>
    </row>
    <row r="19" spans="1:14" ht="18" customHeight="1" x14ac:dyDescent="0.25">
      <c r="A19" s="9">
        <v>7</v>
      </c>
      <c r="B19" s="10"/>
      <c r="C19" s="10"/>
      <c r="D19" s="10"/>
      <c r="E19" s="10"/>
      <c r="F19" s="10"/>
      <c r="G19" s="10"/>
      <c r="H19" s="10"/>
      <c r="I19" s="10"/>
      <c r="J19" s="10"/>
      <c r="K19" s="10"/>
      <c r="L19" s="10"/>
      <c r="M19" s="10">
        <f t="shared" si="0"/>
        <v>0</v>
      </c>
      <c r="N19" s="31">
        <f t="shared" si="1"/>
        <v>0</v>
      </c>
    </row>
    <row r="20" spans="1:14" ht="18" customHeight="1" x14ac:dyDescent="0.25">
      <c r="A20" s="9">
        <v>8</v>
      </c>
      <c r="B20" s="10"/>
      <c r="C20" s="10"/>
      <c r="D20" s="10"/>
      <c r="E20" s="10"/>
      <c r="F20" s="10"/>
      <c r="G20" s="10"/>
      <c r="H20" s="10"/>
      <c r="I20" s="10"/>
      <c r="J20" s="10"/>
      <c r="K20" s="10"/>
      <c r="L20" s="10"/>
      <c r="M20" s="10">
        <f t="shared" ref="M20:M33" si="2">SUM(C20:L20)</f>
        <v>0</v>
      </c>
      <c r="N20" s="31">
        <f t="shared" si="1"/>
        <v>0</v>
      </c>
    </row>
    <row r="21" spans="1:14" ht="18" customHeight="1" x14ac:dyDescent="0.25">
      <c r="A21" s="9">
        <v>9</v>
      </c>
      <c r="B21" s="10"/>
      <c r="C21" s="10"/>
      <c r="D21" s="10"/>
      <c r="E21" s="10"/>
      <c r="F21" s="10"/>
      <c r="G21" s="10"/>
      <c r="H21" s="10"/>
      <c r="I21" s="10"/>
      <c r="J21" s="10"/>
      <c r="K21" s="10"/>
      <c r="L21" s="10"/>
      <c r="M21" s="10">
        <f t="shared" si="2"/>
        <v>0</v>
      </c>
      <c r="N21" s="31">
        <f t="shared" si="1"/>
        <v>0</v>
      </c>
    </row>
    <row r="22" spans="1:14" ht="18" customHeight="1" x14ac:dyDescent="0.25">
      <c r="A22" s="9">
        <v>10</v>
      </c>
      <c r="B22" s="10"/>
      <c r="C22" s="10"/>
      <c r="D22" s="10"/>
      <c r="E22" s="10"/>
      <c r="F22" s="10"/>
      <c r="G22" s="10"/>
      <c r="H22" s="10"/>
      <c r="I22" s="10"/>
      <c r="J22" s="10"/>
      <c r="K22" s="10"/>
      <c r="L22" s="10"/>
      <c r="M22" s="10">
        <f t="shared" si="2"/>
        <v>0</v>
      </c>
      <c r="N22" s="31">
        <f t="shared" si="1"/>
        <v>0</v>
      </c>
    </row>
    <row r="23" spans="1:14" ht="18" customHeight="1" x14ac:dyDescent="0.25">
      <c r="A23" s="9">
        <v>11</v>
      </c>
      <c r="B23" s="10"/>
      <c r="C23" s="10"/>
      <c r="D23" s="10"/>
      <c r="E23" s="10"/>
      <c r="F23" s="10"/>
      <c r="G23" s="10"/>
      <c r="H23" s="10"/>
      <c r="I23" s="10"/>
      <c r="J23" s="10"/>
      <c r="K23" s="10"/>
      <c r="L23" s="10"/>
      <c r="M23" s="10">
        <f t="shared" si="2"/>
        <v>0</v>
      </c>
      <c r="N23" s="31">
        <f t="shared" si="1"/>
        <v>0</v>
      </c>
    </row>
    <row r="24" spans="1:14" ht="18" customHeight="1" x14ac:dyDescent="0.25">
      <c r="A24" s="9">
        <v>12</v>
      </c>
      <c r="B24" s="10"/>
      <c r="C24" s="10"/>
      <c r="D24" s="10"/>
      <c r="E24" s="10"/>
      <c r="F24" s="10"/>
      <c r="G24" s="10"/>
      <c r="H24" s="10"/>
      <c r="I24" s="10"/>
      <c r="J24" s="10"/>
      <c r="K24" s="10"/>
      <c r="L24" s="10"/>
      <c r="M24" s="10">
        <f t="shared" si="2"/>
        <v>0</v>
      </c>
      <c r="N24" s="31">
        <f t="shared" si="1"/>
        <v>0</v>
      </c>
    </row>
    <row r="25" spans="1:14" ht="18" customHeight="1" x14ac:dyDescent="0.25">
      <c r="A25" s="9">
        <v>13</v>
      </c>
      <c r="B25" s="10"/>
      <c r="C25" s="10"/>
      <c r="D25" s="10"/>
      <c r="E25" s="10"/>
      <c r="F25" s="10"/>
      <c r="G25" s="10"/>
      <c r="H25" s="10"/>
      <c r="I25" s="10"/>
      <c r="J25" s="10"/>
      <c r="K25" s="10"/>
      <c r="L25" s="10"/>
      <c r="M25" s="10">
        <f t="shared" si="2"/>
        <v>0</v>
      </c>
      <c r="N25" s="31">
        <f t="shared" si="1"/>
        <v>0</v>
      </c>
    </row>
    <row r="26" spans="1:14" ht="18" customHeight="1" x14ac:dyDescent="0.25">
      <c r="A26" s="9">
        <v>14</v>
      </c>
      <c r="B26" s="10"/>
      <c r="C26" s="10"/>
      <c r="D26" s="10"/>
      <c r="E26" s="10"/>
      <c r="F26" s="10"/>
      <c r="G26" s="10"/>
      <c r="H26" s="10"/>
      <c r="I26" s="10"/>
      <c r="J26" s="10"/>
      <c r="K26" s="10"/>
      <c r="L26" s="10"/>
      <c r="M26" s="10">
        <f t="shared" si="2"/>
        <v>0</v>
      </c>
      <c r="N26" s="31">
        <f t="shared" si="1"/>
        <v>0</v>
      </c>
    </row>
    <row r="27" spans="1:14" ht="18" customHeight="1" x14ac:dyDescent="0.25">
      <c r="A27" s="9">
        <v>15</v>
      </c>
      <c r="B27" s="10"/>
      <c r="C27" s="10"/>
      <c r="D27" s="10"/>
      <c r="E27" s="10"/>
      <c r="F27" s="10"/>
      <c r="G27" s="10"/>
      <c r="H27" s="10"/>
      <c r="I27" s="10"/>
      <c r="J27" s="10"/>
      <c r="K27" s="10"/>
      <c r="L27" s="10"/>
      <c r="M27" s="10">
        <f t="shared" si="2"/>
        <v>0</v>
      </c>
      <c r="N27" s="31">
        <f t="shared" si="1"/>
        <v>0</v>
      </c>
    </row>
    <row r="28" spans="1:14" ht="18" customHeight="1" x14ac:dyDescent="0.25">
      <c r="A28" s="9">
        <v>16</v>
      </c>
      <c r="B28" s="10"/>
      <c r="C28" s="10"/>
      <c r="D28" s="10"/>
      <c r="E28" s="10"/>
      <c r="F28" s="10"/>
      <c r="G28" s="10"/>
      <c r="H28" s="10"/>
      <c r="I28" s="10"/>
      <c r="J28" s="10"/>
      <c r="K28" s="10"/>
      <c r="L28" s="10"/>
      <c r="M28" s="10">
        <f t="shared" si="2"/>
        <v>0</v>
      </c>
      <c r="N28" s="31">
        <f t="shared" si="1"/>
        <v>0</v>
      </c>
    </row>
    <row r="29" spans="1:14" ht="18" customHeight="1" x14ac:dyDescent="0.25">
      <c r="A29" s="9">
        <v>17</v>
      </c>
      <c r="B29" s="10"/>
      <c r="C29" s="10"/>
      <c r="D29" s="10"/>
      <c r="E29" s="10"/>
      <c r="F29" s="10"/>
      <c r="G29" s="10"/>
      <c r="H29" s="10"/>
      <c r="I29" s="10"/>
      <c r="J29" s="10"/>
      <c r="K29" s="10"/>
      <c r="L29" s="10"/>
      <c r="M29" s="10">
        <f t="shared" si="2"/>
        <v>0</v>
      </c>
      <c r="N29" s="31">
        <f>M29*270</f>
        <v>0</v>
      </c>
    </row>
    <row r="30" spans="1:14" ht="18" customHeight="1" x14ac:dyDescent="0.25">
      <c r="A30" s="9">
        <v>18</v>
      </c>
      <c r="B30" s="10"/>
      <c r="C30" s="10"/>
      <c r="D30" s="10"/>
      <c r="E30" s="10"/>
      <c r="F30" s="10"/>
      <c r="G30" s="10"/>
      <c r="H30" s="10"/>
      <c r="I30" s="10"/>
      <c r="J30" s="10"/>
      <c r="K30" s="10"/>
      <c r="L30" s="10"/>
      <c r="M30" s="10">
        <f t="shared" ref="M30:M32" si="3">SUM(C30:L30)</f>
        <v>0</v>
      </c>
      <c r="N30" s="31">
        <f t="shared" si="1"/>
        <v>0</v>
      </c>
    </row>
    <row r="31" spans="1:14" ht="18" customHeight="1" x14ac:dyDescent="0.25">
      <c r="A31" s="9">
        <v>19</v>
      </c>
      <c r="B31" s="10"/>
      <c r="C31" s="10"/>
      <c r="D31" s="10"/>
      <c r="E31" s="10"/>
      <c r="F31" s="10"/>
      <c r="G31" s="10"/>
      <c r="H31" s="10"/>
      <c r="I31" s="10"/>
      <c r="J31" s="10"/>
      <c r="K31" s="10"/>
      <c r="L31" s="10"/>
      <c r="M31" s="10">
        <f t="shared" si="3"/>
        <v>0</v>
      </c>
      <c r="N31" s="31">
        <f t="shared" si="1"/>
        <v>0</v>
      </c>
    </row>
    <row r="32" spans="1:14" ht="18" customHeight="1" x14ac:dyDescent="0.25">
      <c r="A32" s="9">
        <v>20</v>
      </c>
      <c r="B32" s="10"/>
      <c r="C32" s="10"/>
      <c r="D32" s="10"/>
      <c r="E32" s="10"/>
      <c r="F32" s="10"/>
      <c r="G32" s="10"/>
      <c r="H32" s="10"/>
      <c r="I32" s="10"/>
      <c r="J32" s="10"/>
      <c r="K32" s="10"/>
      <c r="L32" s="10"/>
      <c r="M32" s="10">
        <f t="shared" si="3"/>
        <v>0</v>
      </c>
      <c r="N32" s="31">
        <f t="shared" si="1"/>
        <v>0</v>
      </c>
    </row>
    <row r="33" spans="1:14" ht="18" customHeight="1" x14ac:dyDescent="0.25">
      <c r="A33" s="9">
        <v>21</v>
      </c>
      <c r="B33" s="10"/>
      <c r="C33" s="10"/>
      <c r="D33" s="10"/>
      <c r="E33" s="10"/>
      <c r="F33" s="10"/>
      <c r="G33" s="10"/>
      <c r="H33" s="10"/>
      <c r="I33" s="10"/>
      <c r="J33" s="10"/>
      <c r="K33" s="10"/>
      <c r="L33" s="10"/>
      <c r="M33" s="10">
        <f t="shared" si="2"/>
        <v>0</v>
      </c>
      <c r="N33" s="31">
        <f t="shared" si="1"/>
        <v>0</v>
      </c>
    </row>
    <row r="34" spans="1:14" ht="18" customHeight="1" x14ac:dyDescent="0.25">
      <c r="A34" s="9">
        <v>22</v>
      </c>
      <c r="B34" s="10"/>
      <c r="C34" s="10"/>
      <c r="D34" s="10"/>
      <c r="E34" s="10"/>
      <c r="F34" s="10"/>
      <c r="G34" s="10"/>
      <c r="H34" s="10"/>
      <c r="I34" s="10"/>
      <c r="J34" s="10"/>
      <c r="K34" s="10"/>
      <c r="L34" s="10"/>
      <c r="M34" s="10">
        <f t="shared" si="0"/>
        <v>0</v>
      </c>
      <c r="N34" s="31">
        <f t="shared" si="1"/>
        <v>0</v>
      </c>
    </row>
    <row r="35" spans="1:14" ht="18" customHeight="1" thickBot="1" x14ac:dyDescent="0.3">
      <c r="A35" s="9">
        <v>23</v>
      </c>
      <c r="B35" s="11"/>
      <c r="C35" s="11"/>
      <c r="D35" s="11"/>
      <c r="E35" s="11"/>
      <c r="F35" s="11"/>
      <c r="G35" s="11"/>
      <c r="H35" s="11"/>
      <c r="I35" s="11"/>
      <c r="J35" s="11"/>
      <c r="K35" s="11"/>
      <c r="L35" s="11"/>
      <c r="M35" s="11">
        <f t="shared" si="0"/>
        <v>0</v>
      </c>
      <c r="N35" s="31">
        <f t="shared" si="1"/>
        <v>0</v>
      </c>
    </row>
    <row r="36" spans="1:14" ht="40.5" customHeight="1" thickTop="1" thickBot="1" x14ac:dyDescent="0.3">
      <c r="A36" s="45" t="s">
        <v>23</v>
      </c>
      <c r="B36" s="46"/>
      <c r="C36" s="15">
        <f>SUM(C13:C35)</f>
        <v>0</v>
      </c>
      <c r="D36" s="15">
        <f t="shared" ref="D36:L36" si="4">SUM(D13:D35)</f>
        <v>0</v>
      </c>
      <c r="E36" s="15">
        <f t="shared" si="4"/>
        <v>0</v>
      </c>
      <c r="F36" s="15">
        <f t="shared" si="4"/>
        <v>0</v>
      </c>
      <c r="G36" s="15">
        <f t="shared" si="4"/>
        <v>0</v>
      </c>
      <c r="H36" s="15">
        <f t="shared" si="4"/>
        <v>0</v>
      </c>
      <c r="I36" s="15">
        <f t="shared" si="4"/>
        <v>0</v>
      </c>
      <c r="J36" s="15">
        <f t="shared" si="4"/>
        <v>0</v>
      </c>
      <c r="K36" s="15">
        <f t="shared" si="4"/>
        <v>0</v>
      </c>
      <c r="L36" s="15">
        <f t="shared" si="4"/>
        <v>0</v>
      </c>
      <c r="M36" s="16">
        <f>SUM(C36:L36)</f>
        <v>0</v>
      </c>
      <c r="N36" s="16">
        <f>M36*270</f>
        <v>0</v>
      </c>
    </row>
    <row r="37" spans="1:14" ht="17.25" thickTop="1" x14ac:dyDescent="0.25">
      <c r="A37" s="2"/>
      <c r="B37" s="2"/>
    </row>
    <row r="38" spans="1:14" x14ac:dyDescent="0.25">
      <c r="B38" s="21" t="s">
        <v>36</v>
      </c>
    </row>
    <row r="39" spans="1:14" x14ac:dyDescent="0.25">
      <c r="B39" s="24" t="s">
        <v>45</v>
      </c>
    </row>
    <row r="40" spans="1:14" x14ac:dyDescent="0.25">
      <c r="B40" s="24" t="s">
        <v>46</v>
      </c>
    </row>
    <row r="41" spans="1:14" x14ac:dyDescent="0.25">
      <c r="B41" s="24" t="s">
        <v>74</v>
      </c>
    </row>
    <row r="42" spans="1:14" x14ac:dyDescent="0.25">
      <c r="B42" s="24" t="s">
        <v>44</v>
      </c>
    </row>
  </sheetData>
  <mergeCells count="31">
    <mergeCell ref="C6:D6"/>
    <mergeCell ref="C2:F2"/>
    <mergeCell ref="C3:F3"/>
    <mergeCell ref="B4:B5"/>
    <mergeCell ref="A1:N1"/>
    <mergeCell ref="C4:E4"/>
    <mergeCell ref="E6:M6"/>
    <mergeCell ref="G5:H5"/>
    <mergeCell ref="I5:J5"/>
    <mergeCell ref="M5:N5"/>
    <mergeCell ref="H2:I2"/>
    <mergeCell ref="H3:I3"/>
    <mergeCell ref="J3:L3"/>
    <mergeCell ref="A36:B36"/>
    <mergeCell ref="C11:C12"/>
    <mergeCell ref="D11:D12"/>
    <mergeCell ref="E11:E12"/>
    <mergeCell ref="F11:F12"/>
    <mergeCell ref="G11:G12"/>
    <mergeCell ref="M8:N8"/>
    <mergeCell ref="A8:B8"/>
    <mergeCell ref="A9:B9"/>
    <mergeCell ref="A10:B10"/>
    <mergeCell ref="A11:B11"/>
    <mergeCell ref="H11:H12"/>
    <mergeCell ref="I11:I12"/>
    <mergeCell ref="J11:J12"/>
    <mergeCell ref="K11:K12"/>
    <mergeCell ref="L11:L12"/>
    <mergeCell ref="M9:M12"/>
    <mergeCell ref="N9:N12"/>
  </mergeCells>
  <phoneticPr fontId="1" type="noConversion"/>
  <pageMargins left="0.23622047244094491" right="0.23622047244094491" top="0.39370078740157483" bottom="0.39370078740157483"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C5" sqref="C5"/>
    </sheetView>
  </sheetViews>
  <sheetFormatPr defaultRowHeight="16.5" x14ac:dyDescent="0.25"/>
  <cols>
    <col min="1" max="1" width="6" customWidth="1"/>
    <col min="2" max="2" width="11.25" customWidth="1"/>
  </cols>
  <sheetData>
    <row r="1" spans="1:12" x14ac:dyDescent="0.25">
      <c r="A1" s="44" t="s">
        <v>0</v>
      </c>
      <c r="B1" s="44"/>
      <c r="C1" s="12" t="s">
        <v>1</v>
      </c>
      <c r="D1" s="12" t="s">
        <v>2</v>
      </c>
      <c r="E1" s="12" t="s">
        <v>3</v>
      </c>
      <c r="F1" s="12" t="s">
        <v>4</v>
      </c>
      <c r="G1" s="12" t="s">
        <v>5</v>
      </c>
      <c r="H1" s="12" t="s">
        <v>6</v>
      </c>
      <c r="I1" s="12" t="s">
        <v>7</v>
      </c>
      <c r="J1" s="12" t="s">
        <v>8</v>
      </c>
      <c r="K1" s="12" t="s">
        <v>9</v>
      </c>
      <c r="L1" s="12" t="s">
        <v>10</v>
      </c>
    </row>
    <row r="2" spans="1:12" x14ac:dyDescent="0.25">
      <c r="B2" t="s">
        <v>69</v>
      </c>
      <c r="C2" t="s">
        <v>56</v>
      </c>
      <c r="D2" t="s">
        <v>50</v>
      </c>
      <c r="E2" t="s">
        <v>47</v>
      </c>
      <c r="F2" t="s">
        <v>48</v>
      </c>
      <c r="G2" t="s">
        <v>49</v>
      </c>
      <c r="H2" t="s">
        <v>53</v>
      </c>
      <c r="I2" t="s">
        <v>51</v>
      </c>
      <c r="J2" t="s">
        <v>52</v>
      </c>
      <c r="K2" t="s">
        <v>54</v>
      </c>
      <c r="L2" t="s">
        <v>55</v>
      </c>
    </row>
    <row r="3" spans="1:12" x14ac:dyDescent="0.25">
      <c r="B3" t="s">
        <v>68</v>
      </c>
      <c r="C3">
        <v>234</v>
      </c>
      <c r="D3">
        <v>222</v>
      </c>
      <c r="E3">
        <v>210</v>
      </c>
      <c r="F3">
        <v>200</v>
      </c>
      <c r="G3">
        <v>186</v>
      </c>
      <c r="H3">
        <v>180</v>
      </c>
      <c r="I3">
        <v>170</v>
      </c>
      <c r="J3">
        <v>160</v>
      </c>
      <c r="K3">
        <v>150</v>
      </c>
      <c r="L3">
        <v>130</v>
      </c>
    </row>
    <row r="4" spans="1:12" x14ac:dyDescent="0.25">
      <c r="B4" t="s">
        <v>57</v>
      </c>
    </row>
    <row r="5" spans="1:12" x14ac:dyDescent="0.25">
      <c r="B5" t="s">
        <v>58</v>
      </c>
      <c r="C5">
        <f>C3*C4</f>
        <v>0</v>
      </c>
      <c r="D5">
        <f t="shared" ref="D5:L5" si="0">D3*D4</f>
        <v>0</v>
      </c>
      <c r="E5">
        <f t="shared" si="0"/>
        <v>0</v>
      </c>
      <c r="F5">
        <f t="shared" si="0"/>
        <v>0</v>
      </c>
      <c r="G5">
        <f t="shared" si="0"/>
        <v>0</v>
      </c>
      <c r="H5">
        <f t="shared" si="0"/>
        <v>0</v>
      </c>
      <c r="I5">
        <f t="shared" si="0"/>
        <v>0</v>
      </c>
      <c r="J5">
        <f t="shared" si="0"/>
        <v>0</v>
      </c>
      <c r="K5">
        <f t="shared" si="0"/>
        <v>0</v>
      </c>
      <c r="L5">
        <f t="shared" si="0"/>
        <v>0</v>
      </c>
    </row>
  </sheetData>
  <mergeCells count="1">
    <mergeCell ref="A1:B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訂購Ｔ恤重要說明事項</vt:lpstr>
      <vt:lpstr>Ｔ恤訂購單</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user</cp:lastModifiedBy>
  <cp:lastPrinted>2015-10-22T09:48:08Z</cp:lastPrinted>
  <dcterms:created xsi:type="dcterms:W3CDTF">2015-10-21T04:19:26Z</dcterms:created>
  <dcterms:modified xsi:type="dcterms:W3CDTF">2018-10-12T02:16:08Z</dcterms:modified>
</cp:coreProperties>
</file>